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TZ (3)" sheetId="3" r:id="rId3"/>
    <sheet name="Výkres (2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<sst xmlns="http://schemas.openxmlformats.org/spreadsheetml/2006/main" count="239" uniqueCount="68">
  <si>
    <t>Číslo archivní</t>
  </si>
  <si>
    <t>BPO 9-103396</t>
  </si>
  <si>
    <t>Seznam dokumentace</t>
  </si>
  <si>
    <t>Číslo zakázky</t>
  </si>
  <si>
    <t>9113-25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</si>
  <si>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</si>
  <si>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</si>
  <si>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</si>
  <si>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</si>
  <si>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</si>
  <si>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</si>
  <si>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</si>
  <si>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6-103401</t>
  </si>
  <si>
    <t>Technická zpráva</t>
  </si>
  <si>
    <t>7</t>
  </si>
  <si>
    <t/>
  </si>
  <si>
    <t>2</t>
  </si>
  <si>
    <t>BPO 1-103402</t>
  </si>
  <si>
    <t>Situace VO</t>
  </si>
  <si>
    <t>8</t>
  </si>
  <si>
    <t>1:100</t>
  </si>
  <si>
    <t>barva</t>
  </si>
  <si>
    <t>3</t>
  </si>
  <si>
    <t>BPO 6-103403</t>
  </si>
  <si>
    <t>Výpočet osvětlení</t>
  </si>
  <si>
    <t>11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</si>
  <si>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</si>
  <si>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</si>
  <si>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</si>
  <si>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</si>
  <si>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</si>
  <si>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</si>
  <si>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</si>
  <si>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Využití prostoru bývalé tržnice u Mírového náměstí v Ostrově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</si>
  <si>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</si>
  <si>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</si>
  <si>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</si>
  <si>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</si>
  <si>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</si>
  <si>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</si>
  <si>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</si>
  <si>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</si>
  <si>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</si>
  <si>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Březina Bohumil Ing.</t>
  </si>
  <si>
    <t xml:space="preserve"> OBSAH:</t>
  </si>
  <si>
    <t>Veřejné osvětlení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</si>
  <si>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</si>
  <si>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</si>
  <si>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</si>
  <si>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</si>
  <si>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</si>
  <si>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</si>
  <si>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</si>
  <si>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</si>
  <si>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</si>
  <si>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</si>
  <si>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</si>
  <si>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</si>
  <si>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Veřejné osvětlení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</si>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</sst>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21</v>
      </c>
      <c r="O6" s="97"/>
    </row>
    <row r="7" spans="1:15" ht="19.350000000000001" customHeight="1" x14ac:dyDescent="0.25">
      <c r="A7" s="98" t="s">
        <v>22</v>
      </c>
      <c r="B7" s="99"/>
      <c r="C7" s="96" t="s">
        <v>23</v>
      </c>
      <c r="D7" s="99"/>
      <c r="E7" s="99"/>
      <c r="F7" s="100" t="s">
        <v>24</v>
      </c>
      <c r="G7" s="99"/>
      <c r="H7" s="99"/>
      <c r="I7" s="99"/>
      <c r="J7" s="99"/>
      <c r="K7" s="96" t="s">
        <v>25</v>
      </c>
      <c r="L7" s="99"/>
      <c r="M7" s="90" t="s">
        <v>15</v>
      </c>
      <c r="N7" s="96" t="s">
        <v>21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26</v>
      </c>
      <c r="B31" s="86"/>
      <c r="C31" s="94" t="s">
        <v>27</v>
      </c>
      <c r="D31" s="95"/>
      <c r="E31" s="95"/>
      <c r="F31" s="95"/>
      <c r="G31" s="95"/>
      <c r="H31" s="95"/>
      <c r="I31" s="94" t="s">
        <v>28</v>
      </c>
      <c r="J31" s="88"/>
      <c r="K31" s="94" t="s">
        <v>29</v>
      </c>
      <c r="L31" s="95"/>
      <c r="M31" s="95"/>
      <c r="N31" s="94" t="s">
        <v>30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31</v>
      </c>
      <c r="E35" s="143" t="s">
        <v>32</v>
      </c>
      <c r="F35" s="133" t="s">
        <v>33</v>
      </c>
      <c r="G35" s="134"/>
      <c r="H35" s="134"/>
      <c r="I35" s="134"/>
      <c r="J35" s="135"/>
      <c r="K35" s="101" t="s">
        <v>34</v>
      </c>
      <c r="L35" s="102"/>
      <c r="M35" s="105" t="s">
        <v>35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36</v>
      </c>
      <c r="L36" s="104"/>
      <c r="M36" s="108" t="s">
        <v>37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38</v>
      </c>
      <c r="F37" s="156" t="s">
        <v>39</v>
      </c>
      <c r="G37" s="136"/>
      <c r="H37" s="136"/>
      <c r="I37" s="136"/>
      <c r="J37" s="137"/>
      <c r="K37" s="167" t="s">
        <v>40</v>
      </c>
      <c r="L37" s="104"/>
      <c r="M37" s="155" t="s">
        <v>41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42</v>
      </c>
      <c r="L38" s="104"/>
      <c r="M38" s="108" t="s">
        <v>43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44</v>
      </c>
      <c r="F39" s="157" t="s">
        <v>45</v>
      </c>
      <c r="G39" s="158"/>
      <c r="H39" s="158"/>
      <c r="I39" s="158"/>
      <c r="J39" s="158"/>
      <c r="K39" s="162" t="s">
        <v>46</v>
      </c>
      <c r="L39" s="163"/>
      <c r="M39" s="164" t="str">
        <f>K3</f>
        <v>9113-25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47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48</v>
      </c>
      <c r="F41" s="111" t="s">
        <v>49</v>
      </c>
      <c r="G41" s="112"/>
      <c r="H41" s="112"/>
      <c r="I41" s="112"/>
      <c r="J41" s="113"/>
      <c r="K41" s="127" t="str">
        <f>K1</f>
        <v>BPO 9-103396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3" sqref="F33:G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50</v>
      </c>
      <c r="C32" s="213"/>
      <c r="D32" s="213"/>
      <c r="E32" s="213"/>
      <c r="F32" s="204"/>
      <c r="G32" s="204"/>
      <c r="H32" s="17"/>
      <c r="I32" s="18" t="s">
        <v>51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52</v>
      </c>
      <c r="C33" s="215"/>
      <c r="D33" s="215"/>
      <c r="E33" s="215"/>
      <c r="F33" s="205" t="s">
        <v>43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Využití prostoru bývalé tržnice u Mírového náměstí v Ostrově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9113-25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50</v>
      </c>
      <c r="C32" s="213"/>
      <c r="D32" s="213"/>
      <c r="E32" s="213"/>
      <c r="F32" s="204"/>
      <c r="G32" s="204"/>
      <c r="H32" s="17"/>
      <c r="I32" s="18" t="s">
        <v>51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24" ht="18" customHeight="1" x14ac:dyDescent="0.2">
      <c r="B33" s="214" t="s">
        <v>52</v>
      </c>
      <c r="C33" s="215"/>
      <c r="D33" s="215"/>
      <c r="E33" s="215"/>
      <c r="F33" s="205" t="s">
        <v>43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24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Využití prostoru bývalé tržnice u Mírového náměstí v Ostrově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24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22</v>
      </c>
      <c r="Q35" s="217"/>
    </row>
    <row r="36" spans="2:24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24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24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  <c r="W38" s="245"/>
      <c r="X38" s="245"/>
    </row>
    <row r="39" spans="2:24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24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24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9113-25</v>
      </c>
      <c r="P41" s="182"/>
      <c r="Q41" s="183"/>
    </row>
    <row r="42" spans="2:24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24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23</v>
      </c>
      <c r="N43" s="227"/>
      <c r="O43" s="227"/>
      <c r="P43" s="227"/>
      <c r="Q43" s="228"/>
    </row>
    <row r="44" spans="2:24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7">
    <mergeCell ref="G42:G43"/>
    <mergeCell ref="H42:L43"/>
    <mergeCell ref="G34:G36"/>
    <mergeCell ref="G37:G39"/>
    <mergeCell ref="H34:N36"/>
    <mergeCell ref="H37:N39"/>
    <mergeCell ref="P35:Q39"/>
    <mergeCell ref="P32:Q33"/>
    <mergeCell ref="M32:O32"/>
    <mergeCell ref="M43:Q44"/>
    <mergeCell ref="H44:L44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W38:X38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50</v>
      </c>
      <c r="C32" s="213"/>
      <c r="D32" s="213"/>
      <c r="E32" s="213"/>
      <c r="F32" s="204"/>
      <c r="G32" s="204"/>
      <c r="H32" s="17"/>
      <c r="I32" s="18" t="s">
        <v>51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52</v>
      </c>
      <c r="C33" s="215"/>
      <c r="D33" s="215"/>
      <c r="E33" s="215"/>
      <c r="F33" s="205" t="s">
        <v>43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Využití prostoru bývalé tržnice u Mírového náměstí v Ostrově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9113-25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8"/>
      <c r="L1" s="318"/>
      <c r="M1" s="319"/>
      <c r="N1" s="319"/>
      <c r="O1" s="31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0"/>
      <c r="L2" s="320"/>
      <c r="M2" s="321"/>
      <c r="N2" s="321"/>
      <c r="O2" s="32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27" t="str">
        <f>'Seznam 1'!A31</f>
        <v>INDEX</v>
      </c>
      <c r="B31" s="72">
        <f>'Seznam 1'!B31</f>
        <v>0</v>
      </c>
      <c r="C31" s="278" t="str">
        <f>'Seznam 1'!C31</f>
        <v>ZMĚNA</v>
      </c>
      <c r="D31" s="281">
        <f>'Seznam 1'!D31</f>
        <v>0</v>
      </c>
      <c r="E31" s="282"/>
      <c r="F31" s="282"/>
      <c r="G31" s="282"/>
      <c r="H31" s="282"/>
      <c r="I31" s="278" t="str">
        <f>'Seznam 1'!I31</f>
        <v>DATUM</v>
      </c>
      <c r="J31" s="71">
        <f>'Seznam 1'!J31</f>
        <v>0</v>
      </c>
      <c r="K31" s="278" t="str">
        <f>'Seznam 1'!K31</f>
        <v>JMÉNO</v>
      </c>
      <c r="L31" s="281">
        <f>'Seznam 1'!L31</f>
        <v>0</v>
      </c>
      <c r="M31" s="325"/>
      <c r="N31" s="27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8"/>
      <c r="B32" s="69">
        <f>'Seznam 1'!B32</f>
        <v>0</v>
      </c>
      <c r="C32" s="279"/>
      <c r="D32" s="323">
        <f>'Seznam 1'!D32</f>
        <v>0</v>
      </c>
      <c r="E32" s="324"/>
      <c r="F32" s="324"/>
      <c r="G32" s="324"/>
      <c r="H32" s="324"/>
      <c r="I32" s="279"/>
      <c r="J32" s="68">
        <f>'Seznam 1'!J32</f>
        <v>0</v>
      </c>
      <c r="K32" s="279"/>
      <c r="L32" s="323">
        <f>'Seznam 1'!L32</f>
        <v>0</v>
      </c>
      <c r="M32" s="326"/>
      <c r="N32" s="279"/>
      <c r="O32" s="67">
        <f>'Seznam 1'!O32</f>
        <v>0</v>
      </c>
      <c r="P32" s="63"/>
      <c r="Q32" s="46"/>
    </row>
    <row r="33" spans="1:18" ht="11.25" customHeight="1" x14ac:dyDescent="0.2">
      <c r="A33" s="329"/>
      <c r="B33" s="66">
        <f>'Seznam 1'!B33</f>
        <v>0</v>
      </c>
      <c r="C33" s="280"/>
      <c r="D33" s="296">
        <f>'Seznam 1'!D33</f>
        <v>0</v>
      </c>
      <c r="E33" s="312"/>
      <c r="F33" s="312"/>
      <c r="G33" s="312"/>
      <c r="H33" s="312"/>
      <c r="I33" s="280"/>
      <c r="J33" s="65">
        <f>'Seznam 1'!J32</f>
        <v>0</v>
      </c>
      <c r="K33" s="280"/>
      <c r="L33" s="296">
        <f>'Seznam 1'!L32</f>
        <v>0</v>
      </c>
      <c r="M33" s="297"/>
      <c r="N33" s="280"/>
      <c r="O33" s="64">
        <f>'Seznam 1'!O32</f>
        <v>0</v>
      </c>
      <c r="P33" s="63"/>
      <c r="Q33" s="46"/>
    </row>
    <row r="34" spans="1:18" ht="33.950000000000003" customHeight="1" x14ac:dyDescent="0.25">
      <c r="A34" s="313"/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54</v>
      </c>
      <c r="E35" s="322" t="str">
        <f>'Seznam 1'!E35</f>
        <v xml:space="preserve"> ZAKÁZKA:</v>
      </c>
      <c r="F35" s="298" t="str">
        <f>'Seznam 1'!F35</f>
        <v>Využití prostoru bývalé tržnice u Mírového náměstí v Ostrově</v>
      </c>
      <c r="G35" s="299"/>
      <c r="H35" s="299"/>
      <c r="I35" s="299"/>
      <c r="J35" s="300"/>
      <c r="K35" s="283" t="str">
        <f>'Seznam 1'!K35</f>
        <v>Datum:</v>
      </c>
      <c r="L35" s="284"/>
      <c r="M35" s="286" t="str">
        <f>'Seznam 1'!M35</f>
        <v>30.04.2019</v>
      </c>
      <c r="N35" s="287"/>
      <c r="O35" s="288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4"/>
      <c r="F36" s="301"/>
      <c r="G36" s="301"/>
      <c r="H36" s="301"/>
      <c r="I36" s="301"/>
      <c r="J36" s="302"/>
      <c r="K36" s="285"/>
      <c r="L36" s="285"/>
      <c r="M36" s="289"/>
      <c r="N36" s="289"/>
      <c r="O36" s="290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4"/>
      <c r="F37" s="301"/>
      <c r="G37" s="301"/>
      <c r="H37" s="301"/>
      <c r="I37" s="301"/>
      <c r="J37" s="302"/>
      <c r="K37" s="310" t="str">
        <f>'Seznam 1'!K36</f>
        <v>Ved. zak.:
HIP:</v>
      </c>
      <c r="L37" s="311"/>
      <c r="M37" s="292" t="str">
        <f>'Seznam 1'!M36</f>
        <v>Dušek Jan Ing.</v>
      </c>
      <c r="N37" s="292"/>
      <c r="O37" s="293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4" t="str">
        <f>'Seznam 1'!E37</f>
        <v xml:space="preserve"> ČÁST (SO,PS):</v>
      </c>
      <c r="F38" s="301"/>
      <c r="G38" s="301"/>
      <c r="H38" s="301"/>
      <c r="I38" s="301"/>
      <c r="J38" s="302"/>
      <c r="K38" s="311"/>
      <c r="L38" s="311"/>
      <c r="M38" s="292"/>
      <c r="N38" s="292"/>
      <c r="O38" s="293"/>
      <c r="P38" s="49"/>
      <c r="Q38" s="49"/>
      <c r="R38" s="49"/>
    </row>
    <row r="39" spans="1:18" s="48" customFormat="1" ht="13.9" customHeight="1" x14ac:dyDescent="0.2">
      <c r="A39" s="84" t="s">
        <v>60</v>
      </c>
      <c r="B39" s="53"/>
      <c r="C39" s="53"/>
      <c r="D39" s="55"/>
      <c r="E39" s="294"/>
      <c r="F39" s="303" t="str">
        <f>'Seznam 1'!F37</f>
        <v>Projektová dokumentace</v>
      </c>
      <c r="G39" s="301"/>
      <c r="H39" s="301"/>
      <c r="I39" s="301"/>
      <c r="J39" s="302"/>
      <c r="K39" s="274" t="str">
        <f>'Seznam 1'!K37</f>
        <v>Stupeň:</v>
      </c>
      <c r="L39" s="275"/>
      <c r="M39" s="291" t="str">
        <f>'Seznam 1'!M37</f>
        <v>DSJ</v>
      </c>
      <c r="N39" s="289"/>
      <c r="O39" s="290"/>
      <c r="P39" s="49"/>
      <c r="Q39" s="49"/>
      <c r="R39" s="49"/>
    </row>
    <row r="40" spans="1:18" s="48" customFormat="1" ht="13.9" customHeight="1" x14ac:dyDescent="0.2">
      <c r="A40" s="84" t="s">
        <v>61</v>
      </c>
      <c r="B40" s="53"/>
      <c r="C40" s="53"/>
      <c r="D40" s="55"/>
      <c r="E40" s="294"/>
      <c r="F40" s="301"/>
      <c r="G40" s="301"/>
      <c r="H40" s="301"/>
      <c r="I40" s="301"/>
      <c r="J40" s="302"/>
      <c r="K40" s="285"/>
      <c r="L40" s="285"/>
      <c r="M40" s="289" t="str">
        <f>'Seznam 1'!M37</f>
        <v>DSJ</v>
      </c>
      <c r="N40" s="289"/>
      <c r="O40" s="290"/>
      <c r="P40" s="49"/>
      <c r="Q40" s="49"/>
      <c r="R40" s="49"/>
    </row>
    <row r="41" spans="1:18" s="48" customFormat="1" ht="13.9" customHeight="1" x14ac:dyDescent="0.2">
      <c r="A41" s="84" t="s">
        <v>62</v>
      </c>
      <c r="B41" s="53"/>
      <c r="C41" s="53"/>
      <c r="D41" s="55"/>
      <c r="E41" s="294"/>
      <c r="F41" s="301"/>
      <c r="G41" s="301"/>
      <c r="H41" s="301"/>
      <c r="I41" s="301"/>
      <c r="J41" s="302"/>
      <c r="K41" s="274" t="str">
        <f>'Seznam 1'!K38</f>
        <v>Zodp.proj.</v>
      </c>
      <c r="L41" s="275"/>
      <c r="M41" s="271" t="str">
        <f>'Seznam 1'!M38</f>
        <v>Březina Bohumil Ing.</v>
      </c>
      <c r="N41" s="272"/>
      <c r="O41" s="27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4" t="str">
        <f>'Seznam 1'!E39</f>
        <v xml:space="preserve"> OBSAH:</v>
      </c>
      <c r="F42" s="301"/>
      <c r="G42" s="301"/>
      <c r="H42" s="301"/>
      <c r="I42" s="301"/>
      <c r="J42" s="302"/>
      <c r="K42" s="276"/>
      <c r="L42" s="277"/>
      <c r="M42" s="272"/>
      <c r="N42" s="272"/>
      <c r="O42" s="273"/>
      <c r="P42" s="49"/>
      <c r="Q42" s="49"/>
      <c r="R42" s="49"/>
    </row>
    <row r="43" spans="1:18" s="48" customFormat="1" ht="9.9499999999999993" customHeight="1" x14ac:dyDescent="0.2">
      <c r="A43" s="84" t="s">
        <v>63</v>
      </c>
      <c r="B43" s="53"/>
      <c r="C43" s="53"/>
      <c r="D43" s="55"/>
      <c r="E43" s="295"/>
      <c r="F43" s="304" t="str">
        <f>'Seznam 1'!F39</f>
        <v>Veřejné osvětlení</v>
      </c>
      <c r="G43" s="301"/>
      <c r="H43" s="301"/>
      <c r="I43" s="301"/>
      <c r="J43" s="302"/>
      <c r="K43" s="255" t="str">
        <f>'Seznam 1'!K39</f>
        <v>Číslo zak:</v>
      </c>
      <c r="L43" s="316"/>
      <c r="M43" s="316"/>
      <c r="N43" s="316"/>
      <c r="O43" s="317"/>
      <c r="P43" s="49"/>
      <c r="Q43" s="49"/>
      <c r="R43" s="49"/>
    </row>
    <row r="44" spans="1:18" s="48" customFormat="1" ht="18" customHeight="1" x14ac:dyDescent="0.2">
      <c r="A44" s="84" t="s">
        <v>64</v>
      </c>
      <c r="B44" s="53"/>
      <c r="C44" s="53"/>
      <c r="D44" s="55"/>
      <c r="E44" s="295"/>
      <c r="F44" s="301"/>
      <c r="G44" s="301"/>
      <c r="H44" s="301"/>
      <c r="I44" s="301"/>
      <c r="J44" s="302"/>
      <c r="K44" s="252" t="str">
        <f>'Seznam 1'!M39</f>
        <v>9113-25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65</v>
      </c>
      <c r="B45" s="53"/>
      <c r="C45" s="53"/>
      <c r="D45" s="55"/>
      <c r="E45" s="295"/>
      <c r="F45" s="301"/>
      <c r="G45" s="301"/>
      <c r="H45" s="301"/>
      <c r="I45" s="301"/>
      <c r="J45" s="302"/>
      <c r="K45" s="305" t="s">
        <v>66</v>
      </c>
      <c r="L45" s="306"/>
      <c r="M45" s="307"/>
      <c r="N45" s="308"/>
      <c r="O45" s="309"/>
      <c r="P45" s="49"/>
      <c r="Q45" s="49"/>
      <c r="R45" s="49"/>
    </row>
    <row r="46" spans="1:18" s="48" customFormat="1" ht="9.6" customHeight="1" thickTop="1" x14ac:dyDescent="0.2">
      <c r="A46" s="84" t="s">
        <v>67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Město Ostrov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9-103396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TZ (3)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2019-04-15T14:07:34Z</cp:lastPrinted>
  <dcterms:created xsi:type="dcterms:W3CDTF">2019-04-15T13:41:27Z</dcterms:created>
  <dcterms:modified xsi:type="dcterms:W3CDTF">2019-04-15T14:09:06Z</dcterms:modified>
</cp:coreProperties>
</file>